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819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18" i="1" l="1"/>
  <c r="B12" i="1" l="1"/>
  <c r="B21" i="1" s="1"/>
</calcChain>
</file>

<file path=xl/sharedStrings.xml><?xml version="1.0" encoding="utf-8"?>
<sst xmlns="http://schemas.openxmlformats.org/spreadsheetml/2006/main" count="19" uniqueCount="16">
  <si>
    <t>FONDO DI CASSA AL 1/1</t>
  </si>
  <si>
    <t>+</t>
  </si>
  <si>
    <t>-</t>
  </si>
  <si>
    <t>STANZIAMENTO ATTUALE DI CASSA (ENTRATA)</t>
  </si>
  <si>
    <t>STANZIAMENTO ATTUALE DI CASSA (SPESA)</t>
  </si>
  <si>
    <t>SALDO ATTUALE DI CASSA</t>
  </si>
  <si>
    <t>VARIAZIONE DI CASSA (ENTRATA)</t>
  </si>
  <si>
    <t>VARIAZIONE DI CASSA (SPESA)</t>
  </si>
  <si>
    <t>SALDO DELLA VARIAZIONE</t>
  </si>
  <si>
    <t>SALDO FINALE DI CASSA</t>
  </si>
  <si>
    <t>A</t>
  </si>
  <si>
    <t>B</t>
  </si>
  <si>
    <t>A+B</t>
  </si>
  <si>
    <t>VERIFICA STANZIAMENTO DI CASSA - D. Lgs. 118/2011</t>
  </si>
  <si>
    <r>
      <t xml:space="preserve">A seguito di Variazione di Consiglio C.le   </t>
    </r>
    <r>
      <rPr>
        <sz val="10"/>
        <color rgb="FFFF0000"/>
        <rFont val="Arial"/>
        <family val="2"/>
      </rPr>
      <t>xxx</t>
    </r>
    <r>
      <rPr>
        <sz val="10"/>
        <color theme="1"/>
        <rFont val="Arial"/>
        <family val="2"/>
      </rPr>
      <t xml:space="preserve">   del 27/04/2017</t>
    </r>
  </si>
  <si>
    <t xml:space="preserve">Motivazione: variazione n. 1 di Bilancio 2017/19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</si>
</sst>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2" fillId="0" borderId="1" xfId="0" applyFont="1" applyBorder="1"/>
    <xf numFmtId="0" fontId="2" fillId="0" borderId="0" xfId="0" applyFont="1"/>
    <xf numFmtId="2" fontId="2" fillId="0" borderId="1" xfId="0" applyNumberFormat="1" applyFont="1" applyBorder="1"/>
    <xf numFmtId="2" fontId="2" fillId="0" borderId="0" xfId="0" applyNumberFormat="1" applyFont="1"/>
    <xf numFmtId="0" fontId="2" fillId="0" borderId="0" xfId="0" applyFont="1" applyBorder="1"/>
    <xf numFmtId="2" fontId="2" fillId="0" borderId="0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28" sqref="B28"/>
    </sheetView>
  </sheetViews>
  <sheetFormatPr defaultRowHeight="12.75" x14ac:dyDescent="0.2"/>
  <cols>
    <col min="1" max="1" width="53.28515625" customWidth="1"/>
    <col min="2" max="2" width="16.5703125" bestFit="1" customWidth="1"/>
    <col min="3" max="3" width="17.28515625" customWidth="1"/>
  </cols>
  <sheetData>
    <row r="1" spans="1:3" ht="18" x14ac:dyDescent="0.25">
      <c r="A1" s="11" t="s">
        <v>13</v>
      </c>
      <c r="B1" s="11"/>
      <c r="C1" s="11"/>
    </row>
    <row r="2" spans="1:3" ht="18" x14ac:dyDescent="0.25">
      <c r="A2" s="1"/>
      <c r="B2" s="1"/>
      <c r="C2" s="1"/>
    </row>
    <row r="3" spans="1:3" x14ac:dyDescent="0.2">
      <c r="A3" s="12" t="s">
        <v>14</v>
      </c>
      <c r="B3" s="12"/>
      <c r="C3" s="12"/>
    </row>
    <row r="4" spans="1:3" x14ac:dyDescent="0.2">
      <c r="A4" s="12" t="s">
        <v>15</v>
      </c>
      <c r="B4" s="12"/>
      <c r="C4" s="12"/>
    </row>
    <row r="6" spans="1:3" x14ac:dyDescent="0.2">
      <c r="A6" s="2"/>
      <c r="B6" s="2"/>
      <c r="C6" s="2"/>
    </row>
    <row r="7" spans="1:3" ht="15" x14ac:dyDescent="0.2">
      <c r="A7" s="3" t="s">
        <v>0</v>
      </c>
      <c r="B7" s="5">
        <v>587388.71</v>
      </c>
      <c r="C7" s="3" t="s">
        <v>1</v>
      </c>
    </row>
    <row r="8" spans="1:3" ht="15" x14ac:dyDescent="0.2">
      <c r="A8" s="7"/>
      <c r="B8" s="8"/>
      <c r="C8" s="7"/>
    </row>
    <row r="9" spans="1:3" ht="15" x14ac:dyDescent="0.2">
      <c r="A9" s="3" t="s">
        <v>3</v>
      </c>
      <c r="B9" s="5">
        <f>3705106.67-303730.58</f>
        <v>3401376.09</v>
      </c>
      <c r="C9" s="3" t="s">
        <v>1</v>
      </c>
    </row>
    <row r="10" spans="1:3" ht="15" x14ac:dyDescent="0.2">
      <c r="A10" s="3" t="s">
        <v>4</v>
      </c>
      <c r="B10" s="5">
        <f>3388357.01-110613.77</f>
        <v>3277743.2399999998</v>
      </c>
      <c r="C10" s="3" t="s">
        <v>2</v>
      </c>
    </row>
    <row r="11" spans="1:3" ht="15" x14ac:dyDescent="0.2">
      <c r="A11" s="7"/>
      <c r="B11" s="8"/>
      <c r="C11" s="7"/>
    </row>
    <row r="12" spans="1:3" ht="15" x14ac:dyDescent="0.2">
      <c r="A12" s="3" t="s">
        <v>5</v>
      </c>
      <c r="B12" s="5">
        <f>B7+B9-B10</f>
        <v>711021.56</v>
      </c>
      <c r="C12" s="3" t="s">
        <v>10</v>
      </c>
    </row>
    <row r="13" spans="1:3" ht="15" x14ac:dyDescent="0.2">
      <c r="A13" s="4"/>
      <c r="B13" s="6"/>
      <c r="C13" s="4"/>
    </row>
    <row r="14" spans="1:3" ht="15" x14ac:dyDescent="0.2">
      <c r="A14" s="4"/>
      <c r="B14" s="6"/>
      <c r="C14" s="4"/>
    </row>
    <row r="15" spans="1:3" ht="15" x14ac:dyDescent="0.2">
      <c r="A15" s="3" t="s">
        <v>6</v>
      </c>
      <c r="B15" s="5">
        <v>0</v>
      </c>
      <c r="C15" s="3" t="s">
        <v>1</v>
      </c>
    </row>
    <row r="16" spans="1:3" ht="15" x14ac:dyDescent="0.2">
      <c r="A16" s="3" t="s">
        <v>7</v>
      </c>
      <c r="B16" s="5">
        <v>33500</v>
      </c>
      <c r="C16" s="3" t="s">
        <v>2</v>
      </c>
    </row>
    <row r="17" spans="1:3" ht="15" x14ac:dyDescent="0.2">
      <c r="A17" s="7"/>
      <c r="B17" s="8"/>
      <c r="C17" s="7"/>
    </row>
    <row r="18" spans="1:3" ht="15" x14ac:dyDescent="0.2">
      <c r="A18" s="3" t="s">
        <v>8</v>
      </c>
      <c r="B18" s="5">
        <f>B15-B16</f>
        <v>-33500</v>
      </c>
      <c r="C18" s="3" t="s">
        <v>11</v>
      </c>
    </row>
    <row r="19" spans="1:3" ht="15" x14ac:dyDescent="0.2">
      <c r="A19" s="7"/>
      <c r="B19" s="8"/>
      <c r="C19" s="7"/>
    </row>
    <row r="20" spans="1:3" ht="15" x14ac:dyDescent="0.2">
      <c r="A20" s="4"/>
      <c r="B20" s="6"/>
      <c r="C20" s="4"/>
    </row>
    <row r="21" spans="1:3" ht="20.25" x14ac:dyDescent="0.3">
      <c r="A21" s="9" t="s">
        <v>9</v>
      </c>
      <c r="B21" s="10">
        <f>B12+B18</f>
        <v>677521.56</v>
      </c>
      <c r="C21" s="9" t="s">
        <v>12</v>
      </c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2017-04-10T16:50:56Z</cp:lastPrinted>
  <dcterms:created xsi:type="dcterms:W3CDTF">2016-07-20T09:23:19Z</dcterms:created>
  <dcterms:modified xsi:type="dcterms:W3CDTF">2017-04-10T16:51:31Z</dcterms:modified>
</cp:coreProperties>
</file>